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C2B04094-D6EF-4A43-8B53-A1C4043EBC1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Arkusz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2" l="1"/>
  <c r="P15" i="2"/>
  <c r="P16" i="2"/>
  <c r="P13" i="2"/>
  <c r="P2" i="2"/>
  <c r="P3" i="2"/>
  <c r="P4" i="2"/>
  <c r="P5" i="2"/>
  <c r="P6" i="2"/>
  <c r="P7" i="2"/>
  <c r="P8" i="2"/>
  <c r="P9" i="2"/>
  <c r="P10" i="2"/>
  <c r="P11" i="2"/>
  <c r="P12" i="2"/>
</calcChain>
</file>

<file path=xl/sharedStrings.xml><?xml version="1.0" encoding="utf-8"?>
<sst xmlns="http://schemas.openxmlformats.org/spreadsheetml/2006/main" count="154" uniqueCount="95">
  <si>
    <t>LP</t>
  </si>
  <si>
    <t>JEDNOSTKA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</si>
  <si>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</si>
  <si>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</si>
  <si>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</si>
  <si>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</si>
  <si>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</si>
  <si>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</si>
  <si>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</si>
  <si>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</si>
  <si>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LICZBA MIEJSC</t>
  </si>
  <si>
    <t>WYPOSAŻENIE DODATKOWE</t>
  </si>
  <si>
    <t>ZABEZPIECZENIA</t>
  </si>
  <si>
    <t>OSOBOWY</t>
  </si>
  <si>
    <t>immobilizer, alarm</t>
  </si>
  <si>
    <t>RENAULT FLUENCE</t>
  </si>
  <si>
    <t xml:space="preserve"> WARTOŚĆ WD </t>
  </si>
  <si>
    <t>110KM</t>
  </si>
  <si>
    <t>180 KM</t>
  </si>
  <si>
    <t>POZNAŃ</t>
  </si>
  <si>
    <t>PO 3EL70</t>
  </si>
  <si>
    <t>VW PASSAT</t>
  </si>
  <si>
    <t>WVWZZZ3CZJE069565</t>
  </si>
  <si>
    <t xml:space="preserve">PO 5G740 </t>
  </si>
  <si>
    <t>VF1LZLC0550770072</t>
  </si>
  <si>
    <t> Immobilizer</t>
  </si>
  <si>
    <t xml:space="preserve">Immobilizer </t>
  </si>
  <si>
    <t>PO 2W290</t>
  </si>
  <si>
    <t>Fiat TIPO POP</t>
  </si>
  <si>
    <t>110kM</t>
  </si>
  <si>
    <t>ZFA35600006C27325</t>
  </si>
  <si>
    <t>PRZEBIEG</t>
  </si>
  <si>
    <t>PO 5GW66</t>
  </si>
  <si>
    <t>ZFA35600006J86189</t>
  </si>
  <si>
    <t>immobilizer</t>
  </si>
  <si>
    <t>radio fabryczne</t>
  </si>
  <si>
    <t>radio fabryczne z nawigacją, CB radio, antena</t>
  </si>
  <si>
    <t>120 KM</t>
  </si>
  <si>
    <t xml:space="preserve"> 110 KM</t>
  </si>
  <si>
    <t>PO 1SL16</t>
  </si>
  <si>
    <t>TMAH281CAMJ085671</t>
  </si>
  <si>
    <t>HYUNDAI  PDE  i30</t>
  </si>
  <si>
    <t>FIAT TIPO</t>
  </si>
  <si>
    <t>FIAT TIPO  City Life</t>
  </si>
  <si>
    <t>100 KM</t>
  </si>
  <si>
    <t>VW T6 CARAVELLE  COMFORTLINE</t>
  </si>
  <si>
    <t>ZFACF7C39M6V38376</t>
  </si>
  <si>
    <t>PO 9VT80</t>
  </si>
  <si>
    <t>PO 3VU16</t>
  </si>
  <si>
    <t>ZFACF7C30M6V38377</t>
  </si>
  <si>
    <t>WV2ZZZ7HZNH031804</t>
  </si>
  <si>
    <t>PO 3WF89</t>
  </si>
  <si>
    <t>PO 8WC21</t>
  </si>
  <si>
    <t>ZFACF9C34M6V44968</t>
  </si>
  <si>
    <t>FIAT TIPO City Life</t>
  </si>
  <si>
    <t>PO 9VY14</t>
  </si>
  <si>
    <t>ZFACF9C30M6V45874</t>
  </si>
  <si>
    <t>110 kW</t>
  </si>
  <si>
    <t xml:space="preserve">Fiat TIPO </t>
  </si>
  <si>
    <t>PY 63480</t>
  </si>
  <si>
    <t>HYUNDAI I20</t>
  </si>
  <si>
    <t>73,5 KW</t>
  </si>
  <si>
    <t>NLHBM51GAPZ340989</t>
  </si>
  <si>
    <t xml:space="preserve">KIA CEED </t>
  </si>
  <si>
    <t>U5YH5815ASL201141</t>
  </si>
  <si>
    <t>PY 8593A</t>
  </si>
  <si>
    <t>PY4047C</t>
  </si>
  <si>
    <t>HYUNDAI KONNA I20</t>
  </si>
  <si>
    <t>KMHHE8137SU200716</t>
  </si>
  <si>
    <t xml:space="preserve">suma do ubezpieczenia </t>
  </si>
  <si>
    <t>TMAJC81B7SJ612594</t>
  </si>
  <si>
    <t>PY 4830H</t>
  </si>
  <si>
    <t>HYUNDAI TUCSON</t>
  </si>
  <si>
    <t>TMAJC81B4SJ613184</t>
  </si>
  <si>
    <t>PY 7151H</t>
  </si>
  <si>
    <t>103 KW</t>
  </si>
  <si>
    <t>12500</t>
  </si>
  <si>
    <t>X</t>
  </si>
  <si>
    <t>148200</t>
  </si>
  <si>
    <t>137800</t>
  </si>
  <si>
    <t>202400</t>
  </si>
  <si>
    <t>79900</t>
  </si>
  <si>
    <t>81650</t>
  </si>
  <si>
    <t>42600</t>
  </si>
  <si>
    <t>85250</t>
  </si>
  <si>
    <t>79350</t>
  </si>
  <si>
    <t>85200</t>
  </si>
  <si>
    <t>46100</t>
  </si>
  <si>
    <t>27100</t>
  </si>
  <si>
    <t>170KM</t>
  </si>
  <si>
    <t>160KM</t>
  </si>
  <si>
    <t xml:space="preserve">POCZATEK OKRESU UBEZPIECZENIA </t>
  </si>
  <si>
    <t>49950</t>
  </si>
  <si>
    <t>WYCENA pojazdu XI 2025</t>
  </si>
  <si>
    <t xml:space="preserve"> 16.07.2026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</si>
</sst>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zł&quot;;\-#,##0.00\ &quot;zł&quot;"/>
    <numFmt numFmtId="164" formatCode="_-* #,##0.00\ _z_ł_-;\-* #,##0.00\ _z_ł_-;_-* &quot;-&quot;??\ _z_ł_-;_-@_-"/>
    <numFmt numFmtId="165" formatCode="_(* #,##0.00_);_(* \(#,##0.00\);_(* &quot;-&quot;??_);_(@_)"/>
    <numFmt numFmtId="166" formatCode="_-* #,##0\ _z_ł_-;\-* #,##0\ _z_ł_-;_-* &quot;-&quot;??\ _z_ł_-;_-@_-"/>
    <numFmt numFmtId="167" formatCode="#,##0.00\ &quot;zł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7" fontId="4" fillId="4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7" fontId="4" fillId="2" borderId="1" xfId="1" applyNumberFormat="1" applyFont="1" applyFill="1" applyBorder="1" applyAlignment="1">
      <alignment horizontal="center" vertical="center" wrapText="1"/>
    </xf>
    <xf numFmtId="7" fontId="5" fillId="2" borderId="1" xfId="1" applyNumberFormat="1" applyFont="1" applyFill="1" applyBorder="1" applyAlignment="1">
      <alignment horizontal="center" vertical="center" wrapText="1"/>
    </xf>
    <xf numFmtId="0" fontId="0" fillId="2" borderId="0" xfId="0" applyFill="1"/>
    <xf numFmtId="49" fontId="5" fillId="5" borderId="1" xfId="1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9">
    <cellStyle name="Dziesiętny" xfId="1" builtinId="3"/>
    <cellStyle name="Dziesiętny 2" xfId="5" xr:uid="{00000000-0005-0000-0000-000001000000}"/>
    <cellStyle name="Dziesiętny 2 2" xfId="6" xr:uid="{00000000-0005-0000-0000-000002000000}"/>
    <cellStyle name="Dziesiętny 3" xfId="3" xr:uid="{00000000-0005-0000-0000-000003000000}"/>
    <cellStyle name="Dziesiętny 4" xfId="8" xr:uid="{00000000-0005-0000-0000-000004000000}"/>
    <cellStyle name="Normalny" xfId="0" builtinId="0"/>
    <cellStyle name="Normalny 2" xfId="2" xr:uid="{00000000-0005-0000-0000-000006000000}"/>
    <cellStyle name="Normalny 3" xfId="4" xr:uid="{00000000-0005-0000-0000-000007000000}"/>
    <cellStyle name="Normalny 4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6"/>
  <sheetViews>
    <sheetView tabSelected="1" topLeftCell="D3" zoomScale="110" zoomScaleNormal="110" workbookViewId="0">
      <selection activeCell="E21" sqref="E21"/>
    </sheetView>
  </sheetViews>
  <sheetFormatPr defaultRowHeight="14.4"/>
  <cols>
    <col min="1" max="1" width="3.33203125" customWidth="1"/>
    <col min="2" max="2" width="10.6640625" customWidth="1"/>
    <col min="3" max="3" width="9.6640625" customWidth="1"/>
    <col min="4" max="4" width="21.6640625" customWidth="1"/>
    <col min="7" max="7" width="10.88671875" customWidth="1"/>
    <col min="8" max="8" width="21" customWidth="1"/>
    <col min="9" max="9" width="13.88671875" customWidth="1"/>
    <col min="11" max="11" width="11.6640625" customWidth="1"/>
    <col min="12" max="12" width="14.33203125" style="18" customWidth="1"/>
    <col min="13" max="13" width="10.44140625" customWidth="1"/>
    <col min="14" max="14" width="22.33203125" customWidth="1"/>
    <col min="15" max="15" width="15.88671875" customWidth="1"/>
    <col min="16" max="16" width="15.88671875" style="15" customWidth="1"/>
    <col min="17" max="17" width="14.6640625" customWidth="1"/>
    <col min="18" max="18" width="37.88671875" customWidth="1"/>
    <col min="19" max="19" width="17.6640625" customWidth="1"/>
  </cols>
  <sheetData>
    <row r="1" spans="1:19" ht="34.200000000000003" customHeight="1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9" t="s">
        <v>31</v>
      </c>
      <c r="L1" s="16" t="s">
        <v>93</v>
      </c>
      <c r="M1" s="8" t="s">
        <v>10</v>
      </c>
      <c r="N1" s="8" t="s">
        <v>11</v>
      </c>
      <c r="O1" s="10" t="s">
        <v>16</v>
      </c>
      <c r="P1" s="13" t="s">
        <v>69</v>
      </c>
      <c r="Q1" s="8" t="s">
        <v>12</v>
      </c>
      <c r="R1" s="8" t="s">
        <v>91</v>
      </c>
      <c r="S1" s="4"/>
    </row>
    <row r="2" spans="1:19" ht="27.6" customHeight="1">
      <c r="A2" s="1">
        <v>1</v>
      </c>
      <c r="B2" s="1" t="s">
        <v>19</v>
      </c>
      <c r="C2" s="1" t="s">
        <v>23</v>
      </c>
      <c r="D2" s="1" t="s">
        <v>15</v>
      </c>
      <c r="E2" s="1" t="s">
        <v>17</v>
      </c>
      <c r="F2" s="1">
        <v>4</v>
      </c>
      <c r="G2" s="1" t="s">
        <v>13</v>
      </c>
      <c r="H2" s="1" t="s">
        <v>24</v>
      </c>
      <c r="I2" s="1">
        <v>1598</v>
      </c>
      <c r="J2" s="1">
        <v>2014</v>
      </c>
      <c r="K2" s="19" t="s">
        <v>78</v>
      </c>
      <c r="L2" s="17">
        <v>19700</v>
      </c>
      <c r="M2" s="1">
        <v>5</v>
      </c>
      <c r="N2" s="1" t="s">
        <v>35</v>
      </c>
      <c r="O2" s="2">
        <v>1000</v>
      </c>
      <c r="P2" s="14">
        <f t="shared" ref="P2:P16" si="0">L2+O2</f>
        <v>20700</v>
      </c>
      <c r="Q2" s="1" t="s">
        <v>25</v>
      </c>
      <c r="R2" s="22">
        <v>46023</v>
      </c>
      <c r="S2" s="3"/>
    </row>
    <row r="3" spans="1:19" ht="24" customHeight="1">
      <c r="A3" s="1">
        <v>2</v>
      </c>
      <c r="B3" s="1" t="s">
        <v>19</v>
      </c>
      <c r="C3" s="1" t="s">
        <v>27</v>
      </c>
      <c r="D3" s="1" t="s">
        <v>28</v>
      </c>
      <c r="E3" s="1" t="s">
        <v>29</v>
      </c>
      <c r="F3" s="1">
        <v>4</v>
      </c>
      <c r="G3" s="1" t="s">
        <v>13</v>
      </c>
      <c r="H3" s="1" t="s">
        <v>30</v>
      </c>
      <c r="I3" s="1">
        <v>1598</v>
      </c>
      <c r="J3" s="1">
        <v>2016</v>
      </c>
      <c r="K3" s="19" t="s">
        <v>79</v>
      </c>
      <c r="L3" s="17">
        <v>31000</v>
      </c>
      <c r="M3" s="1">
        <v>5</v>
      </c>
      <c r="N3" s="1" t="s">
        <v>35</v>
      </c>
      <c r="O3" s="2">
        <v>1000</v>
      </c>
      <c r="P3" s="14">
        <f t="shared" si="0"/>
        <v>32000</v>
      </c>
      <c r="Q3" s="1" t="s">
        <v>26</v>
      </c>
      <c r="R3" s="23"/>
      <c r="S3" s="3"/>
    </row>
    <row r="4" spans="1:19" ht="24" customHeight="1">
      <c r="A4" s="1">
        <v>3</v>
      </c>
      <c r="B4" s="1" t="s">
        <v>19</v>
      </c>
      <c r="C4" s="1" t="s">
        <v>20</v>
      </c>
      <c r="D4" s="1" t="s">
        <v>21</v>
      </c>
      <c r="E4" s="1" t="s">
        <v>18</v>
      </c>
      <c r="F4" s="1">
        <v>4</v>
      </c>
      <c r="G4" s="1" t="s">
        <v>13</v>
      </c>
      <c r="H4" s="1" t="s">
        <v>22</v>
      </c>
      <c r="I4" s="1">
        <v>1800</v>
      </c>
      <c r="J4" s="1">
        <v>2017</v>
      </c>
      <c r="K4" s="19" t="s">
        <v>80</v>
      </c>
      <c r="L4" s="17">
        <v>46600</v>
      </c>
      <c r="M4" s="1">
        <v>5</v>
      </c>
      <c r="N4" s="1" t="s">
        <v>36</v>
      </c>
      <c r="O4" s="2">
        <v>3500</v>
      </c>
      <c r="P4" s="14">
        <f t="shared" si="0"/>
        <v>50100</v>
      </c>
      <c r="Q4" s="1" t="s">
        <v>14</v>
      </c>
      <c r="R4" s="23"/>
      <c r="S4" s="3"/>
    </row>
    <row r="5" spans="1:19" ht="30.6" customHeight="1">
      <c r="A5" s="1">
        <v>4</v>
      </c>
      <c r="B5" s="1" t="s">
        <v>19</v>
      </c>
      <c r="C5" s="1" t="s">
        <v>32</v>
      </c>
      <c r="D5" s="1" t="s">
        <v>58</v>
      </c>
      <c r="E5" s="1" t="s">
        <v>37</v>
      </c>
      <c r="F5" s="1">
        <v>5</v>
      </c>
      <c r="G5" s="1" t="s">
        <v>13</v>
      </c>
      <c r="H5" s="1" t="s">
        <v>33</v>
      </c>
      <c r="I5" s="1">
        <v>1368</v>
      </c>
      <c r="J5" s="1">
        <v>2018</v>
      </c>
      <c r="K5" s="19" t="s">
        <v>81</v>
      </c>
      <c r="L5" s="17">
        <v>34800</v>
      </c>
      <c r="M5" s="1">
        <v>5</v>
      </c>
      <c r="N5" s="1" t="s">
        <v>35</v>
      </c>
      <c r="O5" s="2">
        <v>1000</v>
      </c>
      <c r="P5" s="14">
        <f t="shared" si="0"/>
        <v>35800</v>
      </c>
      <c r="Q5" s="1" t="s">
        <v>34</v>
      </c>
      <c r="R5" s="23"/>
      <c r="S5" s="3"/>
    </row>
    <row r="6" spans="1:19" ht="21.6" customHeight="1">
      <c r="A6" s="1">
        <v>5</v>
      </c>
      <c r="B6" s="1" t="s">
        <v>19</v>
      </c>
      <c r="C6" s="1" t="s">
        <v>39</v>
      </c>
      <c r="D6" s="1" t="s">
        <v>41</v>
      </c>
      <c r="E6" s="1" t="s">
        <v>38</v>
      </c>
      <c r="F6" s="1">
        <v>5</v>
      </c>
      <c r="G6" s="1" t="s">
        <v>13</v>
      </c>
      <c r="H6" s="1" t="s">
        <v>40</v>
      </c>
      <c r="I6" s="1">
        <v>1498</v>
      </c>
      <c r="J6" s="1">
        <v>2020</v>
      </c>
      <c r="K6" s="19" t="s">
        <v>84</v>
      </c>
      <c r="L6" s="17">
        <v>49300</v>
      </c>
      <c r="M6" s="1">
        <v>5</v>
      </c>
      <c r="N6" s="1" t="s">
        <v>35</v>
      </c>
      <c r="O6" s="2">
        <v>1000</v>
      </c>
      <c r="P6" s="14">
        <f t="shared" si="0"/>
        <v>50300</v>
      </c>
      <c r="Q6" s="1" t="s">
        <v>34</v>
      </c>
      <c r="R6" s="23"/>
      <c r="S6" s="3"/>
    </row>
    <row r="7" spans="1:19" ht="19.95" customHeight="1">
      <c r="A7" s="1">
        <v>6</v>
      </c>
      <c r="B7" s="1" t="s">
        <v>19</v>
      </c>
      <c r="C7" s="1" t="s">
        <v>47</v>
      </c>
      <c r="D7" s="1" t="s">
        <v>42</v>
      </c>
      <c r="E7" s="1" t="s">
        <v>44</v>
      </c>
      <c r="F7" s="1">
        <v>5</v>
      </c>
      <c r="G7" s="1" t="s">
        <v>13</v>
      </c>
      <c r="H7" s="1" t="s">
        <v>46</v>
      </c>
      <c r="I7" s="1">
        <v>1000</v>
      </c>
      <c r="J7" s="1">
        <v>2021</v>
      </c>
      <c r="K7" s="19" t="s">
        <v>83</v>
      </c>
      <c r="L7" s="17">
        <v>56200</v>
      </c>
      <c r="M7" s="1">
        <v>5</v>
      </c>
      <c r="N7" s="1" t="s">
        <v>35</v>
      </c>
      <c r="O7" s="2">
        <v>1000</v>
      </c>
      <c r="P7" s="14">
        <f t="shared" si="0"/>
        <v>57200</v>
      </c>
      <c r="Q7" s="1" t="s">
        <v>34</v>
      </c>
      <c r="R7" s="23"/>
      <c r="S7" s="3"/>
    </row>
    <row r="8" spans="1:19" ht="27.6" customHeight="1">
      <c r="A8" s="1">
        <v>7</v>
      </c>
      <c r="B8" s="1" t="s">
        <v>19</v>
      </c>
      <c r="C8" s="1" t="s">
        <v>48</v>
      </c>
      <c r="D8" s="1" t="s">
        <v>42</v>
      </c>
      <c r="E8" s="1" t="s">
        <v>44</v>
      </c>
      <c r="F8" s="1">
        <v>5</v>
      </c>
      <c r="G8" s="1" t="s">
        <v>13</v>
      </c>
      <c r="H8" s="1" t="s">
        <v>49</v>
      </c>
      <c r="I8" s="1">
        <v>1000</v>
      </c>
      <c r="J8" s="1">
        <v>2021</v>
      </c>
      <c r="K8" s="19" t="s">
        <v>82</v>
      </c>
      <c r="L8" s="17">
        <v>51500</v>
      </c>
      <c r="M8" s="1">
        <v>5</v>
      </c>
      <c r="N8" s="1" t="s">
        <v>35</v>
      </c>
      <c r="O8" s="2">
        <v>1000</v>
      </c>
      <c r="P8" s="14">
        <f t="shared" si="0"/>
        <v>52500</v>
      </c>
      <c r="Q8" s="1" t="s">
        <v>34</v>
      </c>
      <c r="R8" s="23"/>
      <c r="S8" s="3"/>
    </row>
    <row r="9" spans="1:19" ht="30.6" customHeight="1">
      <c r="A9" s="1">
        <v>8</v>
      </c>
      <c r="B9" s="6" t="s">
        <v>19</v>
      </c>
      <c r="C9" s="12" t="s">
        <v>52</v>
      </c>
      <c r="D9" s="6" t="s">
        <v>54</v>
      </c>
      <c r="E9" s="6" t="s">
        <v>44</v>
      </c>
      <c r="F9" s="6">
        <v>5</v>
      </c>
      <c r="G9" s="6" t="s">
        <v>13</v>
      </c>
      <c r="H9" s="6" t="s">
        <v>53</v>
      </c>
      <c r="I9" s="6">
        <v>1000</v>
      </c>
      <c r="J9" s="1">
        <v>2021</v>
      </c>
      <c r="K9" s="19" t="s">
        <v>85</v>
      </c>
      <c r="L9" s="17">
        <v>53800</v>
      </c>
      <c r="M9" s="6">
        <v>5</v>
      </c>
      <c r="N9" s="6" t="s">
        <v>35</v>
      </c>
      <c r="O9" s="7">
        <v>1000</v>
      </c>
      <c r="P9" s="14">
        <f t="shared" si="0"/>
        <v>54800</v>
      </c>
      <c r="Q9" s="6" t="s">
        <v>34</v>
      </c>
      <c r="R9" s="23"/>
      <c r="S9" s="3"/>
    </row>
    <row r="10" spans="1:19" ht="21" customHeight="1">
      <c r="A10" s="1">
        <v>9</v>
      </c>
      <c r="B10" s="6" t="s">
        <v>19</v>
      </c>
      <c r="C10" s="6" t="s">
        <v>55</v>
      </c>
      <c r="D10" s="6" t="s">
        <v>43</v>
      </c>
      <c r="E10" s="6" t="s">
        <v>44</v>
      </c>
      <c r="F10" s="6">
        <v>5</v>
      </c>
      <c r="G10" s="6" t="s">
        <v>13</v>
      </c>
      <c r="H10" s="6" t="s">
        <v>56</v>
      </c>
      <c r="I10" s="6">
        <v>1000</v>
      </c>
      <c r="J10" s="1">
        <v>2021</v>
      </c>
      <c r="K10" s="20" t="s">
        <v>86</v>
      </c>
      <c r="L10" s="17">
        <v>52900</v>
      </c>
      <c r="M10" s="6">
        <v>5</v>
      </c>
      <c r="N10" s="6" t="s">
        <v>35</v>
      </c>
      <c r="O10" s="7">
        <v>1000</v>
      </c>
      <c r="P10" s="14">
        <f t="shared" si="0"/>
        <v>53900</v>
      </c>
      <c r="Q10" s="6" t="s">
        <v>34</v>
      </c>
      <c r="R10" s="23"/>
      <c r="S10" s="3"/>
    </row>
    <row r="11" spans="1:19" ht="25.2" customHeight="1">
      <c r="A11" s="1">
        <v>10</v>
      </c>
      <c r="B11" s="1" t="s">
        <v>19</v>
      </c>
      <c r="C11" s="1" t="s">
        <v>51</v>
      </c>
      <c r="D11" s="1" t="s">
        <v>45</v>
      </c>
      <c r="E11" s="1" t="s">
        <v>57</v>
      </c>
      <c r="F11" s="1">
        <v>5</v>
      </c>
      <c r="G11" s="1" t="s">
        <v>13</v>
      </c>
      <c r="H11" s="1" t="s">
        <v>50</v>
      </c>
      <c r="I11" s="1">
        <v>2000</v>
      </c>
      <c r="J11" s="1">
        <v>2021</v>
      </c>
      <c r="K11" s="19" t="s">
        <v>92</v>
      </c>
      <c r="L11" s="17">
        <v>133100</v>
      </c>
      <c r="M11" s="1">
        <v>8</v>
      </c>
      <c r="N11" s="1" t="s">
        <v>35</v>
      </c>
      <c r="O11" s="2">
        <v>1300</v>
      </c>
      <c r="P11" s="14">
        <f t="shared" si="0"/>
        <v>134400</v>
      </c>
      <c r="Q11" s="1" t="s">
        <v>34</v>
      </c>
      <c r="R11" s="23"/>
      <c r="S11" s="3"/>
    </row>
    <row r="12" spans="1:19" ht="28.2" customHeight="1">
      <c r="A12" s="1">
        <v>11</v>
      </c>
      <c r="B12" s="1" t="s">
        <v>19</v>
      </c>
      <c r="C12" s="1" t="s">
        <v>59</v>
      </c>
      <c r="D12" s="1" t="s">
        <v>60</v>
      </c>
      <c r="E12" s="1" t="s">
        <v>61</v>
      </c>
      <c r="F12" s="1">
        <v>5</v>
      </c>
      <c r="G12" s="1" t="s">
        <v>13</v>
      </c>
      <c r="H12" s="1" t="s">
        <v>62</v>
      </c>
      <c r="I12" s="1">
        <v>998</v>
      </c>
      <c r="J12" s="1">
        <v>2023</v>
      </c>
      <c r="K12" s="19" t="s">
        <v>87</v>
      </c>
      <c r="L12" s="17">
        <v>58500</v>
      </c>
      <c r="M12" s="1">
        <v>5</v>
      </c>
      <c r="N12" s="1" t="s">
        <v>35</v>
      </c>
      <c r="O12" s="2">
        <v>1300</v>
      </c>
      <c r="P12" s="14">
        <f t="shared" si="0"/>
        <v>59800</v>
      </c>
      <c r="Q12" s="1" t="s">
        <v>34</v>
      </c>
      <c r="R12" s="23"/>
      <c r="S12" s="3"/>
    </row>
    <row r="13" spans="1:19" ht="23.4" customHeight="1">
      <c r="A13" s="1">
        <v>12</v>
      </c>
      <c r="B13" s="1" t="s">
        <v>19</v>
      </c>
      <c r="C13" s="1" t="s">
        <v>65</v>
      </c>
      <c r="D13" s="1" t="s">
        <v>63</v>
      </c>
      <c r="E13" s="1" t="s">
        <v>75</v>
      </c>
      <c r="F13" s="1">
        <v>5</v>
      </c>
      <c r="G13" s="1" t="s">
        <v>13</v>
      </c>
      <c r="H13" s="1" t="s">
        <v>64</v>
      </c>
      <c r="I13" s="1">
        <v>1482</v>
      </c>
      <c r="J13" s="1">
        <v>2024</v>
      </c>
      <c r="K13" s="19" t="s">
        <v>88</v>
      </c>
      <c r="L13" s="17">
        <v>93900</v>
      </c>
      <c r="M13" s="1">
        <v>5</v>
      </c>
      <c r="N13" s="1" t="s">
        <v>35</v>
      </c>
      <c r="O13" s="2">
        <v>1300</v>
      </c>
      <c r="P13" s="14">
        <f t="shared" si="0"/>
        <v>95200</v>
      </c>
      <c r="Q13" s="1" t="s">
        <v>34</v>
      </c>
      <c r="R13" s="21" t="s">
        <v>94</v>
      </c>
      <c r="S13" s="3"/>
    </row>
    <row r="14" spans="1:19" ht="25.95" customHeight="1">
      <c r="A14" s="1">
        <v>13</v>
      </c>
      <c r="B14" s="1" t="s">
        <v>19</v>
      </c>
      <c r="C14" s="1" t="s">
        <v>66</v>
      </c>
      <c r="D14" s="1" t="s">
        <v>67</v>
      </c>
      <c r="E14" s="1" t="s">
        <v>89</v>
      </c>
      <c r="F14" s="1">
        <v>5</v>
      </c>
      <c r="G14" s="1" t="s">
        <v>13</v>
      </c>
      <c r="H14" s="1" t="s">
        <v>68</v>
      </c>
      <c r="I14" s="1">
        <v>1598</v>
      </c>
      <c r="J14" s="1">
        <v>2024</v>
      </c>
      <c r="K14" s="5" t="s">
        <v>76</v>
      </c>
      <c r="L14" s="17">
        <v>139900</v>
      </c>
      <c r="M14" s="1">
        <v>5</v>
      </c>
      <c r="N14" s="1" t="s">
        <v>35</v>
      </c>
      <c r="O14" s="2">
        <v>0</v>
      </c>
      <c r="P14" s="14">
        <f t="shared" si="0"/>
        <v>139900</v>
      </c>
      <c r="Q14" s="1" t="s">
        <v>34</v>
      </c>
      <c r="R14" s="21">
        <v>46290</v>
      </c>
      <c r="S14" s="3"/>
    </row>
    <row r="15" spans="1:19" ht="28.2" customHeight="1">
      <c r="A15" s="1">
        <v>14</v>
      </c>
      <c r="B15" s="1" t="s">
        <v>19</v>
      </c>
      <c r="C15" s="1" t="s">
        <v>71</v>
      </c>
      <c r="D15" s="1" t="s">
        <v>72</v>
      </c>
      <c r="E15" s="1" t="s">
        <v>90</v>
      </c>
      <c r="F15" s="1">
        <v>5</v>
      </c>
      <c r="G15" s="1" t="s">
        <v>13</v>
      </c>
      <c r="H15" s="1" t="s">
        <v>70</v>
      </c>
      <c r="I15" s="1">
        <v>1598</v>
      </c>
      <c r="J15" s="1">
        <v>2025</v>
      </c>
      <c r="K15" s="5" t="s">
        <v>77</v>
      </c>
      <c r="L15" s="17">
        <v>138159</v>
      </c>
      <c r="M15" s="1">
        <v>5</v>
      </c>
      <c r="N15" s="1" t="s">
        <v>35</v>
      </c>
      <c r="O15" s="2">
        <v>0</v>
      </c>
      <c r="P15" s="14">
        <f t="shared" si="0"/>
        <v>138159</v>
      </c>
      <c r="Q15" s="1" t="s">
        <v>34</v>
      </c>
      <c r="R15" s="11">
        <v>46140</v>
      </c>
      <c r="S15" s="3"/>
    </row>
    <row r="16" spans="1:19" ht="28.2" customHeight="1">
      <c r="A16" s="1">
        <v>15</v>
      </c>
      <c r="B16" s="1" t="s">
        <v>19</v>
      </c>
      <c r="C16" s="1" t="s">
        <v>74</v>
      </c>
      <c r="D16" s="1" t="s">
        <v>72</v>
      </c>
      <c r="E16" s="1" t="s">
        <v>90</v>
      </c>
      <c r="F16" s="1">
        <v>5</v>
      </c>
      <c r="G16" s="1" t="s">
        <v>13</v>
      </c>
      <c r="H16" s="1" t="s">
        <v>73</v>
      </c>
      <c r="I16" s="1">
        <v>1598</v>
      </c>
      <c r="J16" s="1">
        <v>2025</v>
      </c>
      <c r="K16" s="5" t="s">
        <v>77</v>
      </c>
      <c r="L16" s="17">
        <v>138159</v>
      </c>
      <c r="M16" s="1">
        <v>5</v>
      </c>
      <c r="N16" s="1" t="s">
        <v>35</v>
      </c>
      <c r="O16" s="2">
        <v>0</v>
      </c>
      <c r="P16" s="14">
        <f t="shared" si="0"/>
        <v>138159</v>
      </c>
      <c r="Q16" s="1" t="s">
        <v>34</v>
      </c>
      <c r="R16" s="11">
        <v>46141</v>
      </c>
      <c r="S16" s="3"/>
    </row>
  </sheetData>
  <mergeCells count="1">
    <mergeCell ref="R2:R1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2025-10-13T09:43:53Z</dcterms:modified>
</cp:coreProperties>
</file>